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41f250b4cfccc04/中国学生卓球連盟/R7年度/会長杯/"/>
    </mc:Choice>
  </mc:AlternateContent>
  <xr:revisionPtr revIDLastSave="106" documentId="13_ncr:1_{B14C331C-9BF7-4EE8-AAA2-F260A1140785}" xr6:coauthVersionLast="47" xr6:coauthVersionMax="47" xr10:uidLastSave="{02E4F36C-88E6-4E68-BAEE-2FB2D29E70A9}"/>
  <bookViews>
    <workbookView xWindow="-110" yWindow="-110" windowWidth="19420" windowHeight="10300" xr2:uid="{00000000-000D-0000-FFFF-FFFF00000000}"/>
  </bookViews>
  <sheets>
    <sheet name="表紙" sheetId="15" r:id="rId1"/>
    <sheet name="団体" sheetId="14" r:id="rId2"/>
    <sheet name="シングルス" sheetId="19" r:id="rId3"/>
    <sheet name="ダブルス" sheetId="21" r:id="rId4"/>
    <sheet name="会計書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H9" i="3" s="1"/>
  <c r="E11" i="3"/>
  <c r="H11" i="3" s="1"/>
  <c r="E10" i="3"/>
  <c r="E8" i="3"/>
  <c r="E15" i="3"/>
  <c r="E14" i="3"/>
  <c r="E13" i="3"/>
  <c r="E12" i="3"/>
  <c r="B6" i="3" l="1"/>
  <c r="B5" i="3"/>
  <c r="B4" i="3"/>
  <c r="A1" i="3"/>
  <c r="H15" i="3"/>
  <c r="H14" i="3"/>
  <c r="H13" i="3"/>
  <c r="H12" i="3"/>
  <c r="H10" i="3"/>
  <c r="H8" i="3"/>
  <c r="B16" i="3" s="1"/>
  <c r="G18" i="3" s="1"/>
</calcChain>
</file>

<file path=xl/sharedStrings.xml><?xml version="1.0" encoding="utf-8"?>
<sst xmlns="http://schemas.openxmlformats.org/spreadsheetml/2006/main" count="144" uniqueCount="60">
  <si>
    <t>大学名</t>
    <rPh sb="0" eb="3">
      <t>ダイガクメイ</t>
    </rPh>
    <phoneticPr fontId="1"/>
  </si>
  <si>
    <t>責任者氏名</t>
    <rPh sb="0" eb="3">
      <t>セキニンシャ</t>
    </rPh>
    <rPh sb="3" eb="5">
      <t>シメイ</t>
    </rPh>
    <phoneticPr fontId="1"/>
  </si>
  <si>
    <t>氏名</t>
    <rPh sb="0" eb="2">
      <t>シメイ</t>
    </rPh>
    <phoneticPr fontId="1"/>
  </si>
  <si>
    <t>会計書</t>
    <rPh sb="0" eb="1">
      <t>カイ</t>
    </rPh>
    <rPh sb="1" eb="2">
      <t>ケイ</t>
    </rPh>
    <rPh sb="2" eb="3">
      <t>ショ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</si>
  <si>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</si>
  <si>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</si>
  <si>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</si>
  <si>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</si>
  <si>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t>円</t>
    <rPh sb="0" eb="1">
      <t>エン</t>
    </rPh>
    <phoneticPr fontId="1"/>
  </si>
  <si>
    <t>送金先：広島銀行　西条南支店　普通預金口座　</t>
    <rPh sb="0" eb="2">
      <t>ソウキン</t>
    </rPh>
    <rPh sb="2" eb="3">
      <t>サキ</t>
    </rPh>
    <rPh sb="4" eb="6">
      <t>ヒロシマ</t>
    </rPh>
    <rPh sb="6" eb="8">
      <t>ギンコウ</t>
    </rPh>
    <rPh sb="9" eb="11">
      <t>サイジョウ</t>
    </rPh>
    <rPh sb="11" eb="12">
      <t>ミナミ</t>
    </rPh>
    <rPh sb="12" eb="14">
      <t>シテン</t>
    </rPh>
    <rPh sb="15" eb="17">
      <t>フツウ</t>
    </rPh>
    <rPh sb="17" eb="19">
      <t>ヨキン</t>
    </rPh>
    <rPh sb="19" eb="21">
      <t>コウザ</t>
    </rPh>
    <phoneticPr fontId="1"/>
  </si>
  <si>
    <t>連絡先</t>
    <rPh sb="0" eb="3">
      <t>レンラクサキ</t>
    </rPh>
    <phoneticPr fontId="1"/>
  </si>
  <si>
    <t>店番号　２０７　口座番号　３０２２７１０</t>
    <rPh sb="0" eb="1">
      <t>ミセ</t>
    </rPh>
    <rPh sb="1" eb="3">
      <t>バンゴウ</t>
    </rPh>
    <rPh sb="8" eb="10">
      <t>コウザ</t>
    </rPh>
    <rPh sb="10" eb="12">
      <t>バンゴウ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</si>
  <si>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</si>
  <si>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</si>
  <si>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＝</t>
    <phoneticPr fontId="1"/>
  </si>
  <si>
    <t>※強者の順番に記載してください。</t>
    <phoneticPr fontId="1"/>
  </si>
  <si>
    <t>男子団体</t>
    <rPh sb="2" eb="4">
      <t>ダンタイ</t>
    </rPh>
    <phoneticPr fontId="1"/>
  </si>
  <si>
    <t>要項をしっかり確認し、内容を理解したうえで申し込んでください。</t>
    <phoneticPr fontId="1"/>
  </si>
  <si>
    <t>大学名</t>
    <rPh sb="0" eb="2">
      <t>ダイガク</t>
    </rPh>
    <rPh sb="2" eb="3">
      <t>メイ</t>
    </rPh>
    <phoneticPr fontId="1"/>
  </si>
  <si>
    <t>代表者</t>
    <rPh sb="0" eb="3">
      <t>ダイヒョウシャ</t>
    </rPh>
    <phoneticPr fontId="1"/>
  </si>
  <si>
    <t>代表者連絡先</t>
    <rPh sb="0" eb="3">
      <t>ダイヒョウシャ</t>
    </rPh>
    <rPh sb="3" eb="6">
      <t>レンラクサキ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</si>
  <si>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</si>
  <si>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</si>
  <si>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</si>
  <si>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</si>
  <si>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×（</t>
    <phoneticPr fontId="1"/>
  </si>
  <si>
    <t>）チーム</t>
    <phoneticPr fontId="1"/>
  </si>
  <si>
    <t>）人</t>
    <rPh sb="1" eb="2">
      <t>ニン</t>
    </rPh>
    <phoneticPr fontId="1"/>
  </si>
  <si>
    <t>）組</t>
    <rPh sb="1" eb="2">
      <t>クミ</t>
    </rPh>
    <phoneticPr fontId="1"/>
  </si>
  <si>
    <t>参加費計</t>
    <rPh sb="0" eb="3">
      <t>サンカヒ</t>
    </rPh>
    <rPh sb="3" eb="4">
      <t>ケイ</t>
    </rPh>
    <phoneticPr fontId="1"/>
  </si>
  <si>
    <t xml:space="preserve">総計　  </t>
    <phoneticPr fontId="1"/>
  </si>
  <si>
    <t>シングルス</t>
    <phoneticPr fontId="1"/>
  </si>
  <si>
    <t>●男子</t>
    <rPh sb="1" eb="3">
      <t>ダンシ</t>
    </rPh>
    <phoneticPr fontId="4"/>
  </si>
  <si>
    <t>●女子</t>
    <rPh sb="1" eb="3">
      <t>ジョシ</t>
    </rPh>
    <phoneticPr fontId="4"/>
  </si>
  <si>
    <t>団体</t>
    <rPh sb="0" eb="2">
      <t>ダンタイ</t>
    </rPh>
    <phoneticPr fontId="4"/>
  </si>
  <si>
    <t>会計書</t>
    <rPh sb="0" eb="2">
      <t>カイケイ</t>
    </rPh>
    <rPh sb="2" eb="3">
      <t>ショ</t>
    </rPh>
    <phoneticPr fontId="4"/>
  </si>
  <si>
    <t>●男子</t>
    <rPh sb="1" eb="3">
      <t>ダンシ</t>
    </rPh>
    <phoneticPr fontId="5"/>
  </si>
  <si>
    <t>●女子</t>
    <rPh sb="1" eb="3">
      <t>ジョシ</t>
    </rPh>
    <phoneticPr fontId="5"/>
  </si>
  <si>
    <t>ダブルス</t>
    <phoneticPr fontId="1"/>
  </si>
  <si>
    <t>シングルス</t>
    <phoneticPr fontId="4"/>
  </si>
  <si>
    <t>申込期限を過ぎた場合は、一切受け付けませんので、期限を厳守してください。</t>
    <rPh sb="0" eb="2">
      <t>モウシコ</t>
    </rPh>
    <rPh sb="2" eb="4">
      <t>キゲン</t>
    </rPh>
    <rPh sb="5" eb="6">
      <t>ス</t>
    </rPh>
    <rPh sb="8" eb="10">
      <t>バアイ</t>
    </rPh>
    <rPh sb="12" eb="14">
      <t>イッサイ</t>
    </rPh>
    <rPh sb="14" eb="15">
      <t>ウ</t>
    </rPh>
    <rPh sb="16" eb="17">
      <t>ツ</t>
    </rPh>
    <rPh sb="24" eb="26">
      <t>キゲン</t>
    </rPh>
    <rPh sb="27" eb="29">
      <t>ゲンシュ</t>
    </rPh>
    <phoneticPr fontId="1"/>
  </si>
  <si>
    <t>団体</t>
    <rPh sb="0" eb="2">
      <t>ダンタイ</t>
    </rPh>
    <phoneticPr fontId="5"/>
  </si>
  <si>
    <t>シングルス</t>
    <phoneticPr fontId="5"/>
  </si>
  <si>
    <t>ダブルス</t>
    <phoneticPr fontId="5"/>
  </si>
  <si>
    <t>会計書</t>
    <rPh sb="0" eb="2">
      <t>カイケイ</t>
    </rPh>
    <rPh sb="2" eb="3">
      <t>ショ</t>
    </rPh>
    <phoneticPr fontId="5"/>
  </si>
  <si>
    <t>学年</t>
    <rPh sb="0" eb="2">
      <t>ガクネン</t>
    </rPh>
    <phoneticPr fontId="1"/>
  </si>
  <si>
    <r>
      <t>　苗字、名前の間は必ず</t>
    </r>
    <r>
      <rPr>
        <b/>
        <u/>
        <sz val="11"/>
        <color rgb="FFFF0000"/>
        <rFont val="游明朝"/>
        <family val="1"/>
        <charset val="128"/>
      </rPr>
      <t>全角１マス</t>
    </r>
    <r>
      <rPr>
        <sz val="11"/>
        <color rgb="FFFF0000"/>
        <rFont val="游明朝"/>
        <family val="1"/>
        <charset val="128"/>
      </rPr>
      <t>空けるようにしてください。</t>
    </r>
    <rPh sb="11" eb="13">
      <t>ゼンカク</t>
    </rPh>
    <phoneticPr fontId="1"/>
  </si>
  <si>
    <t>　強者順に記入してください。</t>
    <rPh sb="5" eb="7">
      <t>キニュウ</t>
    </rPh>
    <phoneticPr fontId="1"/>
  </si>
  <si>
    <r>
      <t>※苗字と名前の間は必ず</t>
    </r>
    <r>
      <rPr>
        <b/>
        <u/>
        <sz val="11"/>
        <color rgb="FFFF0000"/>
        <rFont val="游明朝"/>
        <family val="1"/>
        <charset val="128"/>
      </rPr>
      <t>全角1マス</t>
    </r>
    <r>
      <rPr>
        <sz val="11"/>
        <color rgb="FFFF0000"/>
        <rFont val="游明朝"/>
        <family val="1"/>
        <charset val="128"/>
      </rPr>
      <t>空けて下さい。</t>
    </r>
    <rPh sb="11" eb="13">
      <t>ゼンカク</t>
    </rPh>
    <phoneticPr fontId="1"/>
  </si>
  <si>
    <t>E</t>
    <phoneticPr fontId="1"/>
  </si>
  <si>
    <t>F</t>
    <phoneticPr fontId="1"/>
  </si>
  <si>
    <t>　記入欄が足りない場合はFの右側にG、Hと枠を増やしてください。</t>
    <rPh sb="1" eb="4">
      <t>キニュウラン</t>
    </rPh>
    <rPh sb="5" eb="6">
      <t>タ</t>
    </rPh>
    <rPh sb="9" eb="11">
      <t>バアイ</t>
    </rPh>
    <rPh sb="14" eb="16">
      <t>ミギガワ</t>
    </rPh>
    <rPh sb="21" eb="22">
      <t>ワク</t>
    </rPh>
    <rPh sb="23" eb="24">
      <t>フ</t>
    </rPh>
    <phoneticPr fontId="1"/>
  </si>
  <si>
    <t>　　　　会計　野嶋　仁志</t>
    <rPh sb="4" eb="6">
      <t>カイケイ</t>
    </rPh>
    <rPh sb="7" eb="9">
      <t>ノジマ</t>
    </rPh>
    <rPh sb="10" eb="11">
      <t>ヒトシ</t>
    </rPh>
    <rPh sb="11" eb="12">
      <t>シ</t>
    </rPh>
    <phoneticPr fontId="1"/>
  </si>
  <si>
    <t>中国学生卓球連盟公式ラインにて提出してください。</t>
    <rPh sb="0" eb="2">
      <t>チュウゴク</t>
    </rPh>
    <rPh sb="2" eb="4">
      <t>ガクセイ</t>
    </rPh>
    <rPh sb="4" eb="6">
      <t>タッキュウ</t>
    </rPh>
    <rPh sb="6" eb="8">
      <t>レンメイ</t>
    </rPh>
    <rPh sb="8" eb="10">
      <t>コウシキ</t>
    </rPh>
    <rPh sb="15" eb="17">
      <t>テイシュツ</t>
    </rPh>
    <phoneticPr fontId="1"/>
  </si>
  <si>
    <t>男子団体(オープン参加)</t>
    <rPh sb="0" eb="2">
      <t>ダンシ</t>
    </rPh>
    <rPh sb="2" eb="4">
      <t>ダンタイ</t>
    </rPh>
    <rPh sb="9" eb="11">
      <t>サンカ</t>
    </rPh>
    <phoneticPr fontId="1"/>
  </si>
  <si>
    <t>女子団体(オープン参加)</t>
    <rPh sb="0" eb="2">
      <t>ジョシ</t>
    </rPh>
    <rPh sb="2" eb="4">
      <t>ダンタイ</t>
    </rPh>
    <rPh sb="9" eb="11">
      <t>サンカ</t>
    </rPh>
    <phoneticPr fontId="1"/>
  </si>
  <si>
    <t>　2～3名のチームはオープン参加となります。</t>
    <rPh sb="4" eb="5">
      <t>メイ</t>
    </rPh>
    <rPh sb="14" eb="16">
      <t>サンカ</t>
    </rPh>
    <phoneticPr fontId="1"/>
  </si>
  <si>
    <t xml:space="preserve">第 47回中国学生卓球連盟会長杯争奪卓球大会 </t>
    <rPh sb="0" eb="1">
      <t>ダイ</t>
    </rPh>
    <rPh sb="4" eb="5">
      <t>カイ</t>
    </rPh>
    <rPh sb="5" eb="7">
      <t>チュウゴク</t>
    </rPh>
    <rPh sb="7" eb="9">
      <t>ガクセイ</t>
    </rPh>
    <rPh sb="9" eb="11">
      <t>タッキュウ</t>
    </rPh>
    <rPh sb="11" eb="13">
      <t>レンメイ</t>
    </rPh>
    <rPh sb="13" eb="15">
      <t>カイチョウ</t>
    </rPh>
    <rPh sb="15" eb="16">
      <t>ハイ</t>
    </rPh>
    <rPh sb="16" eb="18">
      <t>ソウダツ</t>
    </rPh>
    <rPh sb="18" eb="20">
      <t>タッキュウ</t>
    </rPh>
    <rPh sb="20" eb="22">
      <t>タイカイ</t>
    </rPh>
    <phoneticPr fontId="1"/>
  </si>
  <si>
    <t>申込締切： 8月 24日（日）17時</t>
    <rPh sb="13" eb="14">
      <t>ニチ</t>
    </rPh>
    <rPh sb="17" eb="18">
      <t>ジ</t>
    </rPh>
    <phoneticPr fontId="1"/>
  </si>
  <si>
    <r>
      <t>総計を一括して　</t>
    </r>
    <r>
      <rPr>
        <b/>
        <sz val="14"/>
        <color rgb="FFFF0000"/>
        <rFont val="游明朝"/>
        <family val="1"/>
        <charset val="128"/>
      </rPr>
      <t>2025年9月26日（金）</t>
    </r>
    <r>
      <rPr>
        <sz val="12"/>
        <rFont val="游明朝"/>
        <family val="1"/>
        <charset val="128"/>
      </rPr>
      <t>までに下記に振り込むこと。</t>
    </r>
    <rPh sb="0" eb="2">
      <t>ソウケイ</t>
    </rPh>
    <rPh sb="3" eb="5">
      <t>イッカツ</t>
    </rPh>
    <rPh sb="12" eb="13">
      <t>トシ</t>
    </rPh>
    <rPh sb="14" eb="15">
      <t>ガツ</t>
    </rPh>
    <rPh sb="17" eb="18">
      <t>ニチ</t>
    </rPh>
    <rPh sb="19" eb="20">
      <t>キン</t>
    </rPh>
    <rPh sb="24" eb="26">
      <t>カキ</t>
    </rPh>
    <rPh sb="27" eb="28">
      <t>フ</t>
    </rPh>
    <rPh sb="29" eb="30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</si>
</sst>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游ゴシック"/>
      <family val="2"/>
      <charset val="128"/>
    </font>
    <font>
      <b/>
      <sz val="20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6"/>
      <name val="游明朝"/>
      <family val="1"/>
      <charset val="128"/>
    </font>
    <font>
      <b/>
      <sz val="22"/>
      <color rgb="FFFF0000"/>
      <name val="游明朝"/>
      <family val="1"/>
      <charset val="128"/>
    </font>
    <font>
      <u/>
      <sz val="12"/>
      <color rgb="FF0563C1"/>
      <name val="游明朝"/>
      <family val="1"/>
      <charset val="128"/>
    </font>
    <font>
      <b/>
      <sz val="14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u/>
      <sz val="11"/>
      <color rgb="FFFF0000"/>
      <name val="游明朝"/>
      <family val="1"/>
      <charset val="128"/>
    </font>
    <font>
      <b/>
      <sz val="12"/>
      <name val="游明朝"/>
      <family val="1"/>
      <charset val="128"/>
    </font>
    <font>
      <b/>
      <sz val="24"/>
      <name val="游明朝"/>
      <family val="1"/>
      <charset val="128"/>
    </font>
    <font>
      <sz val="20"/>
      <name val="游明朝"/>
      <family val="1"/>
      <charset val="128"/>
    </font>
    <font>
      <sz val="10"/>
      <name val="游明朝"/>
      <family val="1"/>
      <charset val="128"/>
    </font>
    <font>
      <u/>
      <sz val="12"/>
      <color theme="10"/>
      <name val="游明朝"/>
      <family val="1"/>
      <charset val="128"/>
    </font>
    <font>
      <b/>
      <sz val="14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8" fillId="0" borderId="0" xfId="2" applyFo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left" vertical="center"/>
    </xf>
    <xf numFmtId="0" fontId="15" fillId="0" borderId="8" xfId="2" applyFont="1" applyBorder="1">
      <alignment vertical="center"/>
    </xf>
    <xf numFmtId="0" fontId="7" fillId="0" borderId="0" xfId="2" applyFont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0" xfId="2" applyFont="1" applyAlignment="1">
      <alignment vertical="center" textRotation="255"/>
    </xf>
    <xf numFmtId="0" fontId="7" fillId="0" borderId="0" xfId="2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3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5" xfId="2" applyFont="1" applyBorder="1">
      <alignment vertical="center"/>
    </xf>
    <xf numFmtId="0" fontId="19" fillId="0" borderId="0" xfId="1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2" xfId="2" xr:uid="{F5F240A8-E744-4480-B15A-925565FFCE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showGridLines="0" tabSelected="1" workbookViewId="0"/>
  </sheetViews>
  <sheetFormatPr defaultColWidth="9.453125" defaultRowHeight="17.5" x14ac:dyDescent="0.2"/>
  <cols>
    <col min="1" max="3" width="8.81640625" style="2" customWidth="1"/>
    <col min="4" max="4" width="5.453125" style="2" bestFit="1" customWidth="1"/>
    <col min="5" max="5" width="11.81640625" style="2" bestFit="1" customWidth="1"/>
    <col min="6" max="6" width="9.81640625" style="2" bestFit="1" customWidth="1"/>
    <col min="7" max="7" width="7.54296875" style="2" bestFit="1" customWidth="1"/>
    <col min="8" max="12" width="8.81640625" style="2" customWidth="1"/>
    <col min="13" max="16384" width="9.453125" style="2"/>
  </cols>
  <sheetData>
    <row r="2" spans="1:13" ht="26.5" customHeight="1" x14ac:dyDescent="0.2">
      <c r="A2" s="51" t="s">
        <v>57</v>
      </c>
      <c r="B2" s="51"/>
      <c r="C2" s="51"/>
      <c r="D2" s="51"/>
      <c r="E2" s="51"/>
      <c r="F2" s="51"/>
      <c r="G2" s="51"/>
      <c r="H2" s="51"/>
      <c r="I2" s="51"/>
      <c r="J2" s="51"/>
      <c r="K2" s="1"/>
      <c r="L2" s="1"/>
    </row>
    <row r="4" spans="1:13" ht="23.25" customHeight="1" x14ac:dyDescent="0.2">
      <c r="A4" s="50" t="s">
        <v>17</v>
      </c>
      <c r="B4" s="50"/>
      <c r="C4" s="50"/>
      <c r="D4" s="50"/>
      <c r="E4" s="50"/>
      <c r="F4" s="50"/>
      <c r="G4" s="50"/>
      <c r="H4" s="50"/>
      <c r="I4" s="50"/>
      <c r="J4" s="50"/>
      <c r="K4" s="4"/>
      <c r="L4" s="4"/>
      <c r="M4" s="4"/>
    </row>
    <row r="5" spans="1:13" ht="23.25" customHeight="1" x14ac:dyDescent="0.2">
      <c r="A5" s="50" t="s">
        <v>40</v>
      </c>
      <c r="B5" s="50"/>
      <c r="C5" s="50"/>
      <c r="D5" s="50"/>
      <c r="E5" s="50"/>
      <c r="F5" s="50"/>
      <c r="G5" s="50"/>
      <c r="H5" s="50"/>
      <c r="I5" s="50"/>
      <c r="J5" s="50"/>
    </row>
    <row r="6" spans="1:13" ht="2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3" ht="23.25" customHeight="1" x14ac:dyDescent="0.2">
      <c r="A7" s="52" t="s">
        <v>58</v>
      </c>
      <c r="B7" s="52"/>
      <c r="C7" s="52"/>
      <c r="D7" s="52"/>
      <c r="E7" s="52"/>
      <c r="F7" s="52"/>
      <c r="G7" s="52"/>
      <c r="H7" s="52"/>
      <c r="I7" s="52"/>
      <c r="J7" s="52"/>
    </row>
    <row r="8" spans="1:13" ht="15" customHeight="1" x14ac:dyDescent="0.2"/>
    <row r="9" spans="1:13" ht="15" customHeight="1" x14ac:dyDescent="0.2"/>
    <row r="10" spans="1:13" ht="20.5" thickBot="1" x14ac:dyDescent="0.25">
      <c r="C10" s="5" t="s">
        <v>18</v>
      </c>
      <c r="D10" s="5"/>
      <c r="E10" s="5"/>
      <c r="F10" s="5"/>
      <c r="G10" s="5"/>
      <c r="H10" s="5"/>
    </row>
    <row r="11" spans="1:13" ht="26" customHeight="1" thickBot="1" x14ac:dyDescent="0.25">
      <c r="C11" s="47"/>
      <c r="D11" s="48"/>
      <c r="E11" s="48"/>
      <c r="F11" s="48"/>
      <c r="G11" s="48"/>
      <c r="H11" s="49"/>
    </row>
    <row r="12" spans="1:13" ht="15" customHeight="1" x14ac:dyDescent="0.2">
      <c r="C12" s="5"/>
      <c r="D12" s="5"/>
      <c r="E12" s="5"/>
      <c r="F12" s="5"/>
      <c r="G12" s="5"/>
      <c r="H12" s="5"/>
    </row>
    <row r="13" spans="1:13" ht="20.5" thickBot="1" x14ac:dyDescent="0.25">
      <c r="C13" s="5" t="s">
        <v>19</v>
      </c>
      <c r="D13" s="5"/>
      <c r="E13" s="5"/>
      <c r="F13" s="5"/>
      <c r="G13" s="5"/>
      <c r="H13" s="5"/>
    </row>
    <row r="14" spans="1:13" ht="26.5" customHeight="1" thickBot="1" x14ac:dyDescent="0.25">
      <c r="C14" s="47"/>
      <c r="D14" s="48"/>
      <c r="E14" s="48"/>
      <c r="F14" s="48"/>
      <c r="G14" s="48"/>
      <c r="H14" s="49"/>
    </row>
    <row r="15" spans="1:13" ht="15" customHeight="1" x14ac:dyDescent="0.2">
      <c r="C15" s="5"/>
      <c r="D15" s="5"/>
      <c r="E15" s="5"/>
      <c r="F15" s="5"/>
      <c r="G15" s="5"/>
      <c r="H15" s="5"/>
    </row>
    <row r="16" spans="1:13" ht="20.5" thickBot="1" x14ac:dyDescent="0.25">
      <c r="C16" s="5" t="s">
        <v>20</v>
      </c>
      <c r="D16" s="5"/>
      <c r="E16" s="5"/>
      <c r="F16" s="5"/>
      <c r="G16" s="50"/>
      <c r="H16" s="50"/>
    </row>
    <row r="17" spans="3:8" ht="26.5" customHeight="1" thickBot="1" x14ac:dyDescent="0.25">
      <c r="C17" s="47"/>
      <c r="D17" s="48"/>
      <c r="E17" s="48"/>
      <c r="F17" s="48"/>
      <c r="G17" s="48"/>
      <c r="H17" s="49"/>
    </row>
    <row r="19" spans="3:8" ht="20" x14ac:dyDescent="0.2">
      <c r="C19" s="3"/>
      <c r="D19" s="6" t="s">
        <v>41</v>
      </c>
      <c r="E19" s="6" t="s">
        <v>42</v>
      </c>
      <c r="F19" s="6" t="s">
        <v>43</v>
      </c>
      <c r="G19" s="6" t="s">
        <v>44</v>
      </c>
      <c r="H19" s="3"/>
    </row>
  </sheetData>
  <mergeCells count="8">
    <mergeCell ref="C17:H17"/>
    <mergeCell ref="G16:H16"/>
    <mergeCell ref="A2:J2"/>
    <mergeCell ref="A4:J4"/>
    <mergeCell ref="A5:J5"/>
    <mergeCell ref="A7:J7"/>
    <mergeCell ref="C11:H11"/>
    <mergeCell ref="C14:H14"/>
  </mergeCells>
  <phoneticPr fontId="1"/>
  <hyperlinks>
    <hyperlink ref="D19" location="団体!A1" display="団体" xr:uid="{64ED10B7-D23A-4E96-B594-4105EC623A41}"/>
    <hyperlink ref="E19" location="シングルス!A1" display="シングルス" xr:uid="{245F474C-49E2-4153-825D-B356EDE463D3}"/>
    <hyperlink ref="F19" location="ダブルス!A1" display="ダブルス" xr:uid="{501D31F3-49C2-4C19-8C79-848BF0D88C85}"/>
    <hyperlink ref="G19" location="'会計書 '!A1" display="会計書" xr:uid="{E8B8CF3B-9893-4694-BBF2-7401AF731D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showGridLines="0" workbookViewId="0">
      <selection activeCell="H9" sqref="H9"/>
    </sheetView>
  </sheetViews>
  <sheetFormatPr defaultColWidth="9.08984375" defaultRowHeight="17.5" x14ac:dyDescent="0.2"/>
  <cols>
    <col min="1" max="1" width="15.54296875" style="7" customWidth="1"/>
    <col min="2" max="2" width="5" style="7" customWidth="1"/>
    <col min="3" max="3" width="15.54296875" style="7" customWidth="1"/>
    <col min="4" max="4" width="5" style="7" customWidth="1"/>
    <col min="5" max="5" width="15.54296875" style="7" customWidth="1"/>
    <col min="6" max="6" width="5" style="7" customWidth="1"/>
    <col min="7" max="7" width="15.54296875" style="7" customWidth="1"/>
    <col min="8" max="8" width="5" style="7" customWidth="1"/>
    <col min="9" max="9" width="15.54296875" style="7" customWidth="1"/>
    <col min="10" max="10" width="5" style="7" customWidth="1"/>
    <col min="11" max="11" width="15.54296875" style="7" customWidth="1"/>
    <col min="12" max="12" width="5" style="7" customWidth="1"/>
    <col min="13" max="16384" width="9.08984375" style="7"/>
  </cols>
  <sheetData>
    <row r="1" spans="1:12" ht="20.9" customHeight="1" x14ac:dyDescent="0.2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15" customHeight="1" x14ac:dyDescent="0.2">
      <c r="A2" s="56" t="s">
        <v>15</v>
      </c>
      <c r="B2" s="56"/>
      <c r="C2" s="56"/>
      <c r="D2" s="56"/>
      <c r="E2" s="56"/>
      <c r="F2" s="56"/>
      <c r="G2" s="56"/>
      <c r="H2" s="56"/>
    </row>
    <row r="3" spans="1:12" ht="15" customHeight="1" x14ac:dyDescent="0.2">
      <c r="A3" s="56" t="s">
        <v>46</v>
      </c>
      <c r="B3" s="56"/>
      <c r="C3" s="56"/>
      <c r="D3" s="56"/>
      <c r="E3" s="56"/>
      <c r="F3" s="56"/>
      <c r="G3" s="56"/>
      <c r="H3" s="56"/>
    </row>
    <row r="4" spans="1:12" ht="15" customHeight="1" x14ac:dyDescent="0.2">
      <c r="A4" s="56" t="s">
        <v>51</v>
      </c>
      <c r="B4" s="56"/>
      <c r="C4" s="56"/>
      <c r="D4" s="56"/>
      <c r="E4" s="56"/>
      <c r="F4" s="56"/>
      <c r="G4" s="56"/>
      <c r="H4" s="56"/>
    </row>
    <row r="5" spans="1:12" ht="15" customHeight="1" x14ac:dyDescent="0.2">
      <c r="A5" s="53" t="s">
        <v>56</v>
      </c>
      <c r="B5" s="53"/>
      <c r="C5" s="53"/>
      <c r="D5" s="53"/>
      <c r="E5" s="53"/>
      <c r="F5" s="53"/>
      <c r="G5" s="53"/>
      <c r="H5" s="53"/>
    </row>
    <row r="6" spans="1:12" ht="17" customHeight="1" x14ac:dyDescent="0.2">
      <c r="A6" s="57" t="s">
        <v>21</v>
      </c>
      <c r="B6" s="57"/>
      <c r="C6" s="57" t="s">
        <v>22</v>
      </c>
      <c r="D6" s="57"/>
      <c r="E6" s="57" t="s">
        <v>23</v>
      </c>
      <c r="F6" s="57"/>
      <c r="G6" s="57" t="s">
        <v>24</v>
      </c>
      <c r="H6" s="57"/>
      <c r="I6" s="57" t="s">
        <v>49</v>
      </c>
      <c r="J6" s="57"/>
      <c r="K6" s="57" t="s">
        <v>50</v>
      </c>
      <c r="L6" s="57"/>
    </row>
    <row r="7" spans="1:12" ht="17" customHeight="1" x14ac:dyDescent="0.2">
      <c r="A7" s="9" t="s">
        <v>2</v>
      </c>
      <c r="B7" s="9" t="s">
        <v>45</v>
      </c>
      <c r="C7" s="9" t="s">
        <v>2</v>
      </c>
      <c r="D7" s="9" t="s">
        <v>45</v>
      </c>
      <c r="E7" s="9" t="s">
        <v>2</v>
      </c>
      <c r="F7" s="9" t="s">
        <v>45</v>
      </c>
      <c r="G7" s="9" t="s">
        <v>2</v>
      </c>
      <c r="H7" s="9" t="s">
        <v>45</v>
      </c>
      <c r="I7" s="9" t="s">
        <v>2</v>
      </c>
      <c r="J7" s="9" t="s">
        <v>45</v>
      </c>
      <c r="K7" s="9" t="s">
        <v>2</v>
      </c>
      <c r="L7" s="9" t="s">
        <v>45</v>
      </c>
    </row>
    <row r="8" spans="1:12" ht="19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9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9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9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19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9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19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5" customHeight="1" x14ac:dyDescent="0.2"/>
    <row r="16" spans="1:12" ht="20.9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ht="17" customHeight="1" x14ac:dyDescent="0.2">
      <c r="A17" s="57" t="s">
        <v>21</v>
      </c>
      <c r="B17" s="57"/>
      <c r="C17" s="57" t="s">
        <v>22</v>
      </c>
      <c r="D17" s="57"/>
      <c r="E17" s="57" t="s">
        <v>23</v>
      </c>
      <c r="F17" s="57"/>
      <c r="G17" s="57" t="s">
        <v>24</v>
      </c>
      <c r="H17" s="57"/>
      <c r="I17" s="57" t="s">
        <v>49</v>
      </c>
      <c r="J17" s="57"/>
      <c r="K17" s="57" t="s">
        <v>50</v>
      </c>
      <c r="L17" s="57"/>
    </row>
    <row r="18" spans="1:12" ht="17" customHeight="1" x14ac:dyDescent="0.2">
      <c r="A18" s="9" t="s">
        <v>2</v>
      </c>
      <c r="B18" s="9" t="s">
        <v>45</v>
      </c>
      <c r="C18" s="9" t="s">
        <v>2</v>
      </c>
      <c r="D18" s="9" t="s">
        <v>45</v>
      </c>
      <c r="E18" s="9" t="s">
        <v>2</v>
      </c>
      <c r="F18" s="9" t="s">
        <v>45</v>
      </c>
      <c r="G18" s="9" t="s">
        <v>2</v>
      </c>
      <c r="H18" s="9" t="s">
        <v>45</v>
      </c>
      <c r="I18" s="9" t="s">
        <v>2</v>
      </c>
      <c r="J18" s="9" t="s">
        <v>45</v>
      </c>
      <c r="K18" s="9" t="s">
        <v>2</v>
      </c>
      <c r="L18" s="9" t="s">
        <v>45</v>
      </c>
    </row>
    <row r="19" spans="1:12" ht="19.399999999999999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19.399999999999999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9.399999999999999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ht="19.399999999999999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ht="19.399999999999999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19.399999999999999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19.399999999999999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3" customHeight="1" x14ac:dyDescent="0.2"/>
    <row r="27" spans="1:12" ht="13" customHeight="1" x14ac:dyDescent="0.2"/>
    <row r="28" spans="1:12" ht="13" customHeight="1" x14ac:dyDescent="0.2"/>
    <row r="29" spans="1:12" ht="13" customHeight="1" x14ac:dyDescent="0.2"/>
    <row r="30" spans="1:12" ht="13" customHeight="1" x14ac:dyDescent="0.2"/>
    <row r="31" spans="1:12" ht="13" customHeight="1" x14ac:dyDescent="0.2"/>
    <row r="32" spans="1:12" ht="13" customHeight="1" x14ac:dyDescent="0.2"/>
    <row r="33" ht="13" customHeight="1" x14ac:dyDescent="0.2"/>
    <row r="34" ht="13" customHeight="1" x14ac:dyDescent="0.2"/>
    <row r="35" ht="13" customHeight="1" x14ac:dyDescent="0.2"/>
    <row r="36" ht="13" customHeight="1" x14ac:dyDescent="0.2"/>
    <row r="37" ht="13" customHeight="1" x14ac:dyDescent="0.2"/>
    <row r="38" ht="13" customHeight="1" x14ac:dyDescent="0.2"/>
  </sheetData>
  <mergeCells count="18">
    <mergeCell ref="I17:J17"/>
    <mergeCell ref="K17:L17"/>
    <mergeCell ref="A17:B17"/>
    <mergeCell ref="C17:D17"/>
    <mergeCell ref="E17:F17"/>
    <mergeCell ref="G17:H17"/>
    <mergeCell ref="A6:B6"/>
    <mergeCell ref="C6:D6"/>
    <mergeCell ref="E6:F6"/>
    <mergeCell ref="G6:H6"/>
    <mergeCell ref="A5:H5"/>
    <mergeCell ref="A16:L16"/>
    <mergeCell ref="A1:L1"/>
    <mergeCell ref="A2:H2"/>
    <mergeCell ref="A3:H3"/>
    <mergeCell ref="A4:H4"/>
    <mergeCell ref="I6:J6"/>
    <mergeCell ref="K6:L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2827-301C-4A35-B6AB-2D7707497454}">
  <dimension ref="A1:O34"/>
  <sheetViews>
    <sheetView showGridLines="0" workbookViewId="0">
      <selection sqref="A1:M1"/>
    </sheetView>
  </sheetViews>
  <sheetFormatPr defaultColWidth="9.453125" defaultRowHeight="17.5" x14ac:dyDescent="0.2"/>
  <cols>
    <col min="1" max="1" width="4.08984375" style="2" customWidth="1"/>
    <col min="2" max="2" width="20" style="2" customWidth="1"/>
    <col min="3" max="3" width="5.08984375" style="2" bestFit="1" customWidth="1"/>
    <col min="4" max="4" width="4.08984375" style="2" customWidth="1"/>
    <col min="5" max="5" width="20" style="2" customWidth="1"/>
    <col min="6" max="6" width="5.08984375" style="2" bestFit="1" customWidth="1"/>
    <col min="7" max="8" width="4.08984375" style="2" customWidth="1"/>
    <col min="9" max="9" width="20" style="2" customWidth="1"/>
    <col min="10" max="10" width="5.08984375" style="2" bestFit="1" customWidth="1"/>
    <col min="11" max="11" width="4.08984375" style="2" customWidth="1"/>
    <col min="12" max="12" width="20" style="2" customWidth="1"/>
    <col min="13" max="13" width="5.08984375" style="2" bestFit="1" customWidth="1"/>
    <col min="14" max="14" width="4" style="2" customWidth="1"/>
    <col min="15" max="16384" width="9.453125" style="2"/>
  </cols>
  <sheetData>
    <row r="1" spans="1:13" ht="18.75" customHeight="1" x14ac:dyDescent="0.2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7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3" ht="17" customHeight="1" x14ac:dyDescent="0.2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</row>
    <row r="4" spans="1:13" ht="17" customHeight="1" x14ac:dyDescent="0.2">
      <c r="A4" s="10" t="s">
        <v>47</v>
      </c>
      <c r="B4" s="10"/>
      <c r="C4" s="10"/>
      <c r="D4" s="10"/>
      <c r="E4" s="10"/>
      <c r="F4" s="10"/>
      <c r="G4" s="11"/>
      <c r="H4" s="11"/>
      <c r="I4" s="11"/>
      <c r="J4" s="11"/>
    </row>
    <row r="5" spans="1:13" ht="17" customHeight="1" x14ac:dyDescent="0.2">
      <c r="A5" s="12" t="s">
        <v>36</v>
      </c>
      <c r="B5" s="12"/>
      <c r="C5" s="12"/>
      <c r="D5" s="12"/>
      <c r="E5" s="12"/>
      <c r="F5" s="12"/>
      <c r="G5" s="13"/>
      <c r="H5" s="12" t="s">
        <v>37</v>
      </c>
      <c r="I5" s="12"/>
      <c r="J5" s="12"/>
      <c r="K5" s="12"/>
      <c r="L5" s="12"/>
      <c r="M5" s="12"/>
    </row>
    <row r="6" spans="1:13" ht="19" customHeight="1" x14ac:dyDescent="0.2">
      <c r="A6" s="14"/>
      <c r="B6" s="15" t="s">
        <v>2</v>
      </c>
      <c r="C6" s="9" t="s">
        <v>45</v>
      </c>
      <c r="D6" s="14"/>
      <c r="E6" s="15" t="s">
        <v>2</v>
      </c>
      <c r="F6" s="9" t="s">
        <v>45</v>
      </c>
      <c r="H6" s="14"/>
      <c r="I6" s="15" t="s">
        <v>2</v>
      </c>
      <c r="J6" s="9" t="s">
        <v>45</v>
      </c>
      <c r="K6" s="14"/>
      <c r="L6" s="15" t="s">
        <v>2</v>
      </c>
      <c r="M6" s="9" t="s">
        <v>45</v>
      </c>
    </row>
    <row r="7" spans="1:13" ht="19" customHeight="1" x14ac:dyDescent="0.2">
      <c r="A7" s="14">
        <v>1</v>
      </c>
      <c r="B7" s="15"/>
      <c r="C7" s="15"/>
      <c r="D7" s="14">
        <v>21</v>
      </c>
      <c r="E7" s="15"/>
      <c r="F7" s="16"/>
      <c r="H7" s="14">
        <v>1</v>
      </c>
      <c r="I7" s="15"/>
      <c r="J7" s="15"/>
      <c r="K7" s="14">
        <v>21</v>
      </c>
      <c r="L7" s="15"/>
      <c r="M7" s="16"/>
    </row>
    <row r="8" spans="1:13" ht="19" customHeight="1" x14ac:dyDescent="0.2">
      <c r="A8" s="14">
        <v>2</v>
      </c>
      <c r="B8" s="15"/>
      <c r="C8" s="15"/>
      <c r="D8" s="14">
        <v>22</v>
      </c>
      <c r="E8" s="15"/>
      <c r="F8" s="16"/>
      <c r="H8" s="14">
        <v>2</v>
      </c>
      <c r="I8" s="15"/>
      <c r="J8" s="15"/>
      <c r="K8" s="14">
        <v>22</v>
      </c>
      <c r="L8" s="15"/>
      <c r="M8" s="16"/>
    </row>
    <row r="9" spans="1:13" ht="19" customHeight="1" x14ac:dyDescent="0.2">
      <c r="A9" s="14">
        <v>3</v>
      </c>
      <c r="B9" s="15"/>
      <c r="C9" s="15"/>
      <c r="D9" s="14">
        <v>23</v>
      </c>
      <c r="E9" s="15"/>
      <c r="F9" s="16"/>
      <c r="H9" s="14">
        <v>3</v>
      </c>
      <c r="I9" s="15"/>
      <c r="J9" s="15"/>
      <c r="K9" s="14">
        <v>23</v>
      </c>
      <c r="L9" s="15"/>
      <c r="M9" s="16"/>
    </row>
    <row r="10" spans="1:13" ht="19" customHeight="1" x14ac:dyDescent="0.2">
      <c r="A10" s="14">
        <v>4</v>
      </c>
      <c r="B10" s="15"/>
      <c r="C10" s="15"/>
      <c r="D10" s="14">
        <v>24</v>
      </c>
      <c r="E10" s="15"/>
      <c r="F10" s="16"/>
      <c r="H10" s="14">
        <v>4</v>
      </c>
      <c r="I10" s="15"/>
      <c r="J10" s="15"/>
      <c r="K10" s="14">
        <v>24</v>
      </c>
      <c r="L10" s="15"/>
      <c r="M10" s="16"/>
    </row>
    <row r="11" spans="1:13" ht="19" customHeight="1" x14ac:dyDescent="0.2">
      <c r="A11" s="14">
        <v>5</v>
      </c>
      <c r="B11" s="15"/>
      <c r="C11" s="15"/>
      <c r="D11" s="14">
        <v>25</v>
      </c>
      <c r="E11" s="15"/>
      <c r="F11" s="16"/>
      <c r="H11" s="14">
        <v>5</v>
      </c>
      <c r="I11" s="15"/>
      <c r="J11" s="15"/>
      <c r="K11" s="14">
        <v>25</v>
      </c>
      <c r="L11" s="15"/>
      <c r="M11" s="16"/>
    </row>
    <row r="12" spans="1:13" ht="19" customHeight="1" x14ac:dyDescent="0.2">
      <c r="A12" s="14">
        <v>6</v>
      </c>
      <c r="B12" s="15"/>
      <c r="C12" s="15"/>
      <c r="D12" s="14">
        <v>26</v>
      </c>
      <c r="E12" s="15"/>
      <c r="F12" s="16"/>
      <c r="H12" s="14">
        <v>6</v>
      </c>
      <c r="I12" s="15"/>
      <c r="J12" s="15"/>
      <c r="K12" s="14">
        <v>26</v>
      </c>
      <c r="L12" s="15"/>
      <c r="M12" s="16"/>
    </row>
    <row r="13" spans="1:13" ht="19" customHeight="1" x14ac:dyDescent="0.2">
      <c r="A13" s="14">
        <v>7</v>
      </c>
      <c r="B13" s="15"/>
      <c r="C13" s="15"/>
      <c r="D13" s="14">
        <v>27</v>
      </c>
      <c r="E13" s="15"/>
      <c r="F13" s="16"/>
      <c r="H13" s="14">
        <v>7</v>
      </c>
      <c r="I13" s="15"/>
      <c r="J13" s="15"/>
      <c r="K13" s="14">
        <v>27</v>
      </c>
      <c r="L13" s="15"/>
      <c r="M13" s="16"/>
    </row>
    <row r="14" spans="1:13" ht="19" customHeight="1" x14ac:dyDescent="0.2">
      <c r="A14" s="14">
        <v>8</v>
      </c>
      <c r="B14" s="15"/>
      <c r="C14" s="15"/>
      <c r="D14" s="14">
        <v>28</v>
      </c>
      <c r="E14" s="15"/>
      <c r="F14" s="16"/>
      <c r="H14" s="14">
        <v>8</v>
      </c>
      <c r="I14" s="15"/>
      <c r="J14" s="15"/>
      <c r="K14" s="14">
        <v>28</v>
      </c>
      <c r="L14" s="15"/>
      <c r="M14" s="16"/>
    </row>
    <row r="15" spans="1:13" ht="19" customHeight="1" x14ac:dyDescent="0.2">
      <c r="A15" s="14">
        <v>9</v>
      </c>
      <c r="B15" s="15"/>
      <c r="C15" s="15"/>
      <c r="D15" s="14">
        <v>29</v>
      </c>
      <c r="E15" s="15"/>
      <c r="F15" s="16"/>
      <c r="H15" s="14">
        <v>9</v>
      </c>
      <c r="I15" s="15"/>
      <c r="J15" s="15"/>
      <c r="K15" s="14">
        <v>29</v>
      </c>
      <c r="L15" s="15"/>
      <c r="M15" s="16"/>
    </row>
    <row r="16" spans="1:13" ht="19" customHeight="1" x14ac:dyDescent="0.2">
      <c r="A16" s="14">
        <v>10</v>
      </c>
      <c r="B16" s="15"/>
      <c r="C16" s="15"/>
      <c r="D16" s="14">
        <v>30</v>
      </c>
      <c r="E16" s="15"/>
      <c r="F16" s="16"/>
      <c r="H16" s="14">
        <v>10</v>
      </c>
      <c r="I16" s="15"/>
      <c r="J16" s="15"/>
      <c r="K16" s="14">
        <v>30</v>
      </c>
      <c r="L16" s="15"/>
      <c r="M16" s="16"/>
    </row>
    <row r="17" spans="1:15" ht="19" customHeight="1" x14ac:dyDescent="0.2">
      <c r="A17" s="14">
        <v>11</v>
      </c>
      <c r="B17" s="15"/>
      <c r="C17" s="15"/>
      <c r="D17" s="14">
        <v>31</v>
      </c>
      <c r="E17" s="15"/>
      <c r="F17" s="16"/>
      <c r="H17" s="14">
        <v>11</v>
      </c>
      <c r="I17" s="15"/>
      <c r="J17" s="15"/>
      <c r="K17" s="14">
        <v>31</v>
      </c>
      <c r="L17" s="15"/>
      <c r="M17" s="16"/>
    </row>
    <row r="18" spans="1:15" ht="19" customHeight="1" x14ac:dyDescent="0.2">
      <c r="A18" s="14">
        <v>12</v>
      </c>
      <c r="B18" s="15"/>
      <c r="C18" s="15"/>
      <c r="D18" s="14">
        <v>32</v>
      </c>
      <c r="E18" s="15"/>
      <c r="F18" s="16"/>
      <c r="H18" s="14">
        <v>12</v>
      </c>
      <c r="I18" s="15"/>
      <c r="J18" s="15"/>
      <c r="K18" s="14">
        <v>32</v>
      </c>
      <c r="L18" s="15"/>
      <c r="M18" s="16"/>
    </row>
    <row r="19" spans="1:15" ht="19" customHeight="1" x14ac:dyDescent="0.2">
      <c r="A19" s="14">
        <v>13</v>
      </c>
      <c r="B19" s="15"/>
      <c r="C19" s="15"/>
      <c r="D19" s="14">
        <v>33</v>
      </c>
      <c r="E19" s="15"/>
      <c r="F19" s="16"/>
      <c r="H19" s="14">
        <v>13</v>
      </c>
      <c r="I19" s="15"/>
      <c r="J19" s="15"/>
      <c r="K19" s="14">
        <v>33</v>
      </c>
      <c r="L19" s="15"/>
      <c r="M19" s="16"/>
    </row>
    <row r="20" spans="1:15" ht="19" customHeight="1" x14ac:dyDescent="0.2">
      <c r="A20" s="14">
        <v>14</v>
      </c>
      <c r="B20" s="15"/>
      <c r="C20" s="15"/>
      <c r="D20" s="14">
        <v>34</v>
      </c>
      <c r="E20" s="15"/>
      <c r="F20" s="16"/>
      <c r="H20" s="14">
        <v>14</v>
      </c>
      <c r="I20" s="15"/>
      <c r="J20" s="15"/>
      <c r="K20" s="14">
        <v>34</v>
      </c>
      <c r="L20" s="15"/>
      <c r="M20" s="16"/>
    </row>
    <row r="21" spans="1:15" ht="19" customHeight="1" x14ac:dyDescent="0.2">
      <c r="A21" s="14">
        <v>15</v>
      </c>
      <c r="B21" s="14"/>
      <c r="C21" s="14"/>
      <c r="D21" s="14">
        <v>35</v>
      </c>
      <c r="E21" s="14"/>
      <c r="F21" s="17"/>
      <c r="H21" s="14">
        <v>15</v>
      </c>
      <c r="I21" s="14"/>
      <c r="J21" s="14"/>
      <c r="K21" s="14">
        <v>35</v>
      </c>
      <c r="L21" s="14"/>
      <c r="M21" s="17"/>
    </row>
    <row r="22" spans="1:15" ht="19" customHeight="1" x14ac:dyDescent="0.2">
      <c r="A22" s="14">
        <v>16</v>
      </c>
      <c r="B22" s="14"/>
      <c r="C22" s="14"/>
      <c r="D22" s="14">
        <v>36</v>
      </c>
      <c r="E22" s="14"/>
      <c r="F22" s="17"/>
      <c r="H22" s="14">
        <v>16</v>
      </c>
      <c r="I22" s="14"/>
      <c r="J22" s="14"/>
      <c r="K22" s="14">
        <v>36</v>
      </c>
      <c r="L22" s="14"/>
      <c r="M22" s="17"/>
    </row>
    <row r="23" spans="1:15" ht="19" customHeight="1" x14ac:dyDescent="0.2">
      <c r="A23" s="14">
        <v>17</v>
      </c>
      <c r="B23" s="14"/>
      <c r="C23" s="14"/>
      <c r="D23" s="14">
        <v>37</v>
      </c>
      <c r="E23" s="14"/>
      <c r="F23" s="17"/>
      <c r="H23" s="14">
        <v>17</v>
      </c>
      <c r="I23" s="14"/>
      <c r="J23" s="14"/>
      <c r="K23" s="14">
        <v>37</v>
      </c>
      <c r="L23" s="14"/>
      <c r="M23" s="17"/>
    </row>
    <row r="24" spans="1:15" ht="19" customHeight="1" x14ac:dyDescent="0.2">
      <c r="A24" s="14">
        <v>18</v>
      </c>
      <c r="B24" s="14"/>
      <c r="C24" s="14"/>
      <c r="D24" s="14">
        <v>38</v>
      </c>
      <c r="E24" s="14"/>
      <c r="F24" s="17"/>
      <c r="H24" s="14">
        <v>18</v>
      </c>
      <c r="I24" s="14"/>
      <c r="J24" s="14"/>
      <c r="K24" s="14">
        <v>38</v>
      </c>
      <c r="L24" s="14"/>
      <c r="M24" s="17"/>
    </row>
    <row r="25" spans="1:15" ht="19" customHeight="1" x14ac:dyDescent="0.2">
      <c r="A25" s="14">
        <v>19</v>
      </c>
      <c r="B25" s="14"/>
      <c r="C25" s="14"/>
      <c r="D25" s="14">
        <v>39</v>
      </c>
      <c r="E25" s="14"/>
      <c r="F25" s="17"/>
      <c r="H25" s="14">
        <v>19</v>
      </c>
      <c r="I25" s="14"/>
      <c r="J25" s="14"/>
      <c r="K25" s="14">
        <v>39</v>
      </c>
      <c r="L25" s="14"/>
      <c r="M25" s="17"/>
    </row>
    <row r="26" spans="1:15" ht="19" customHeight="1" x14ac:dyDescent="0.2">
      <c r="A26" s="14">
        <v>20</v>
      </c>
      <c r="B26" s="14"/>
      <c r="C26" s="14"/>
      <c r="D26" s="14">
        <v>40</v>
      </c>
      <c r="E26" s="14"/>
      <c r="F26" s="17"/>
      <c r="H26" s="14">
        <v>20</v>
      </c>
      <c r="I26" s="14"/>
      <c r="J26" s="14"/>
      <c r="K26" s="14">
        <v>40</v>
      </c>
      <c r="L26" s="14"/>
      <c r="M26" s="17"/>
    </row>
    <row r="27" spans="1:15" ht="19" customHeight="1" x14ac:dyDescent="0.2"/>
    <row r="28" spans="1:15" ht="19" customHeight="1" x14ac:dyDescent="0.2">
      <c r="A28" s="18"/>
      <c r="H28" s="18"/>
      <c r="I28" s="19"/>
    </row>
    <row r="29" spans="1:15" ht="19" customHeight="1" x14ac:dyDescent="0.2">
      <c r="A29" s="18"/>
      <c r="H29" s="18"/>
    </row>
    <row r="30" spans="1:15" ht="19" customHeight="1" x14ac:dyDescent="0.2">
      <c r="A30" s="18"/>
      <c r="H30" s="18"/>
    </row>
    <row r="31" spans="1:15" ht="19" customHeight="1" x14ac:dyDescent="0.2">
      <c r="A31" s="18"/>
      <c r="H31" s="18"/>
      <c r="O31" s="6"/>
    </row>
    <row r="32" spans="1:15" ht="19" customHeight="1" x14ac:dyDescent="0.2">
      <c r="A32" s="18"/>
      <c r="H32" s="18"/>
      <c r="O32" s="6"/>
    </row>
    <row r="33" spans="1:15" ht="19" customHeight="1" x14ac:dyDescent="0.2">
      <c r="A33" s="18"/>
      <c r="H33" s="18"/>
      <c r="O33" s="6"/>
    </row>
    <row r="34" spans="1:15" ht="18.75" customHeight="1" x14ac:dyDescent="0.2"/>
  </sheetData>
  <mergeCells count="1">
    <mergeCell ref="A1:M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E8F6-49F4-4BFE-AFAD-242715FB446C}">
  <dimension ref="A1:O37"/>
  <sheetViews>
    <sheetView showGridLines="0" workbookViewId="0">
      <selection sqref="A1:M1"/>
    </sheetView>
  </sheetViews>
  <sheetFormatPr defaultColWidth="9.453125" defaultRowHeight="17.5" x14ac:dyDescent="0.2"/>
  <cols>
    <col min="1" max="1" width="4.08984375" style="2" customWidth="1"/>
    <col min="2" max="2" width="20" style="2" customWidth="1"/>
    <col min="3" max="3" width="5.08984375" style="2" bestFit="1" customWidth="1"/>
    <col min="4" max="4" width="4.08984375" style="2" customWidth="1"/>
    <col min="5" max="5" width="20" style="2" customWidth="1"/>
    <col min="6" max="6" width="5.08984375" style="2" bestFit="1" customWidth="1"/>
    <col min="7" max="8" width="4.08984375" style="2" customWidth="1"/>
    <col min="9" max="9" width="20" style="2" customWidth="1"/>
    <col min="10" max="10" width="5.08984375" style="2" bestFit="1" customWidth="1"/>
    <col min="11" max="11" width="4.08984375" style="2" customWidth="1"/>
    <col min="12" max="12" width="20" style="2" customWidth="1"/>
    <col min="13" max="13" width="5.08984375" style="2" bestFit="1" customWidth="1"/>
    <col min="14" max="14" width="3.81640625" style="2" customWidth="1"/>
    <col min="15" max="15" width="11.81640625" style="2" bestFit="1" customWidth="1"/>
    <col min="16" max="16384" width="9.453125" style="2"/>
  </cols>
  <sheetData>
    <row r="1" spans="1:13" ht="18.75" customHeight="1" x14ac:dyDescent="0.2">
      <c r="A1" s="58" t="s">
        <v>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17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3" ht="17" customHeight="1" x14ac:dyDescent="0.2">
      <c r="A3" s="10" t="s">
        <v>48</v>
      </c>
      <c r="B3" s="10"/>
      <c r="C3" s="10"/>
      <c r="D3" s="10"/>
      <c r="E3" s="10"/>
      <c r="F3" s="10"/>
      <c r="G3" s="10"/>
      <c r="H3" s="10"/>
      <c r="I3" s="10"/>
      <c r="J3" s="10"/>
    </row>
    <row r="4" spans="1:13" ht="17" customHeight="1" x14ac:dyDescent="0.2">
      <c r="A4" s="10" t="s">
        <v>47</v>
      </c>
      <c r="B4" s="10"/>
      <c r="C4" s="10"/>
      <c r="D4" s="10"/>
      <c r="E4" s="10"/>
      <c r="F4" s="10"/>
      <c r="G4" s="11"/>
      <c r="H4" s="11"/>
      <c r="I4" s="11"/>
      <c r="J4" s="11"/>
    </row>
    <row r="5" spans="1:13" ht="17" customHeight="1" x14ac:dyDescent="0.2">
      <c r="A5" s="12" t="s">
        <v>32</v>
      </c>
      <c r="B5" s="12"/>
      <c r="C5" s="12"/>
      <c r="D5" s="12"/>
      <c r="E5" s="12"/>
      <c r="F5" s="12"/>
      <c r="G5" s="13"/>
      <c r="H5" s="12" t="s">
        <v>33</v>
      </c>
      <c r="I5" s="12"/>
      <c r="J5" s="12"/>
      <c r="K5" s="12"/>
      <c r="L5" s="12"/>
      <c r="M5" s="12"/>
    </row>
    <row r="6" spans="1:13" ht="19" customHeight="1" x14ac:dyDescent="0.2">
      <c r="A6" s="14"/>
      <c r="B6" s="38" t="s">
        <v>2</v>
      </c>
      <c r="C6" s="9" t="s">
        <v>45</v>
      </c>
      <c r="D6" s="14"/>
      <c r="E6" s="38" t="s">
        <v>2</v>
      </c>
      <c r="F6" s="9" t="s">
        <v>45</v>
      </c>
      <c r="H6" s="14"/>
      <c r="I6" s="38" t="s">
        <v>2</v>
      </c>
      <c r="J6" s="9" t="s">
        <v>45</v>
      </c>
      <c r="K6" s="14"/>
      <c r="L6" s="38" t="s">
        <v>2</v>
      </c>
      <c r="M6" s="9" t="s">
        <v>45</v>
      </c>
    </row>
    <row r="7" spans="1:13" ht="19" customHeight="1" x14ac:dyDescent="0.2">
      <c r="A7" s="59">
        <v>1</v>
      </c>
      <c r="B7" s="39"/>
      <c r="C7" s="40"/>
      <c r="D7" s="59">
        <v>11</v>
      </c>
      <c r="E7" s="39"/>
      <c r="F7" s="41"/>
      <c r="H7" s="59">
        <v>1</v>
      </c>
      <c r="I7" s="39"/>
      <c r="J7" s="40"/>
      <c r="K7" s="59">
        <v>11</v>
      </c>
      <c r="L7" s="39"/>
      <c r="M7" s="41"/>
    </row>
    <row r="8" spans="1:13" ht="19" customHeight="1" x14ac:dyDescent="0.2">
      <c r="A8" s="59"/>
      <c r="B8" s="42"/>
      <c r="C8" s="43"/>
      <c r="D8" s="59"/>
      <c r="E8" s="42"/>
      <c r="F8" s="44"/>
      <c r="H8" s="59"/>
      <c r="I8" s="42"/>
      <c r="J8" s="43"/>
      <c r="K8" s="59"/>
      <c r="L8" s="42"/>
      <c r="M8" s="44"/>
    </row>
    <row r="9" spans="1:13" ht="19" customHeight="1" x14ac:dyDescent="0.2">
      <c r="A9" s="59">
        <v>2</v>
      </c>
      <c r="B9" s="39"/>
      <c r="C9" s="40"/>
      <c r="D9" s="59">
        <v>12</v>
      </c>
      <c r="E9" s="39"/>
      <c r="F9" s="41"/>
      <c r="H9" s="59">
        <v>2</v>
      </c>
      <c r="I9" s="39"/>
      <c r="J9" s="40"/>
      <c r="K9" s="59">
        <v>12</v>
      </c>
      <c r="L9" s="39"/>
      <c r="M9" s="41"/>
    </row>
    <row r="10" spans="1:13" ht="19" customHeight="1" x14ac:dyDescent="0.2">
      <c r="A10" s="59"/>
      <c r="B10" s="42"/>
      <c r="C10" s="43"/>
      <c r="D10" s="59"/>
      <c r="E10" s="42"/>
      <c r="F10" s="44"/>
      <c r="H10" s="59"/>
      <c r="I10" s="42"/>
      <c r="J10" s="43"/>
      <c r="K10" s="59"/>
      <c r="L10" s="42"/>
      <c r="M10" s="44"/>
    </row>
    <row r="11" spans="1:13" ht="19" customHeight="1" x14ac:dyDescent="0.2">
      <c r="A11" s="59">
        <v>3</v>
      </c>
      <c r="B11" s="39"/>
      <c r="C11" s="40"/>
      <c r="D11" s="59">
        <v>13</v>
      </c>
      <c r="E11" s="39"/>
      <c r="F11" s="41"/>
      <c r="H11" s="59">
        <v>3</v>
      </c>
      <c r="I11" s="39"/>
      <c r="J11" s="40"/>
      <c r="K11" s="59">
        <v>13</v>
      </c>
      <c r="L11" s="39"/>
      <c r="M11" s="41"/>
    </row>
    <row r="12" spans="1:13" ht="19" customHeight="1" x14ac:dyDescent="0.2">
      <c r="A12" s="59"/>
      <c r="B12" s="42"/>
      <c r="C12" s="43"/>
      <c r="D12" s="59"/>
      <c r="E12" s="42"/>
      <c r="F12" s="44"/>
      <c r="H12" s="59"/>
      <c r="I12" s="42"/>
      <c r="J12" s="43"/>
      <c r="K12" s="59"/>
      <c r="L12" s="42"/>
      <c r="M12" s="44"/>
    </row>
    <row r="13" spans="1:13" ht="19" customHeight="1" x14ac:dyDescent="0.2">
      <c r="A13" s="59">
        <v>4</v>
      </c>
      <c r="B13" s="39"/>
      <c r="C13" s="40"/>
      <c r="D13" s="59">
        <v>14</v>
      </c>
      <c r="E13" s="39"/>
      <c r="F13" s="41"/>
      <c r="H13" s="59">
        <v>4</v>
      </c>
      <c r="I13" s="39"/>
      <c r="J13" s="40"/>
      <c r="K13" s="59">
        <v>14</v>
      </c>
      <c r="L13" s="39"/>
      <c r="M13" s="41"/>
    </row>
    <row r="14" spans="1:13" ht="19" customHeight="1" x14ac:dyDescent="0.2">
      <c r="A14" s="59"/>
      <c r="B14" s="42"/>
      <c r="C14" s="43"/>
      <c r="D14" s="59"/>
      <c r="E14" s="42"/>
      <c r="F14" s="44"/>
      <c r="H14" s="59"/>
      <c r="I14" s="42"/>
      <c r="J14" s="43"/>
      <c r="K14" s="59"/>
      <c r="L14" s="42"/>
      <c r="M14" s="44"/>
    </row>
    <row r="15" spans="1:13" ht="19" customHeight="1" x14ac:dyDescent="0.2">
      <c r="A15" s="59">
        <v>5</v>
      </c>
      <c r="B15" s="39"/>
      <c r="C15" s="40"/>
      <c r="D15" s="59">
        <v>15</v>
      </c>
      <c r="E15" s="39"/>
      <c r="F15" s="41"/>
      <c r="H15" s="59">
        <v>5</v>
      </c>
      <c r="I15" s="39"/>
      <c r="J15" s="40"/>
      <c r="K15" s="59">
        <v>15</v>
      </c>
      <c r="L15" s="39"/>
      <c r="M15" s="41"/>
    </row>
    <row r="16" spans="1:13" ht="19" customHeight="1" x14ac:dyDescent="0.2">
      <c r="A16" s="59"/>
      <c r="B16" s="42"/>
      <c r="C16" s="43"/>
      <c r="D16" s="59"/>
      <c r="E16" s="42"/>
      <c r="F16" s="44"/>
      <c r="H16" s="59"/>
      <c r="I16" s="42"/>
      <c r="J16" s="43"/>
      <c r="K16" s="59"/>
      <c r="L16" s="42"/>
      <c r="M16" s="44"/>
    </row>
    <row r="17" spans="1:15" ht="19" customHeight="1" x14ac:dyDescent="0.2">
      <c r="A17" s="59">
        <v>6</v>
      </c>
      <c r="B17" s="39"/>
      <c r="C17" s="40"/>
      <c r="D17" s="59">
        <v>16</v>
      </c>
      <c r="E17" s="39"/>
      <c r="F17" s="41"/>
      <c r="H17" s="59">
        <v>6</v>
      </c>
      <c r="I17" s="39"/>
      <c r="J17" s="40"/>
      <c r="K17" s="59">
        <v>16</v>
      </c>
      <c r="L17" s="39"/>
      <c r="M17" s="41"/>
    </row>
    <row r="18" spans="1:15" ht="19" customHeight="1" x14ac:dyDescent="0.2">
      <c r="A18" s="59"/>
      <c r="B18" s="42"/>
      <c r="C18" s="43"/>
      <c r="D18" s="59"/>
      <c r="E18" s="42"/>
      <c r="F18" s="44"/>
      <c r="H18" s="59"/>
      <c r="I18" s="42"/>
      <c r="J18" s="43"/>
      <c r="K18" s="59"/>
      <c r="L18" s="42"/>
      <c r="M18" s="44"/>
    </row>
    <row r="19" spans="1:15" ht="19" customHeight="1" x14ac:dyDescent="0.2">
      <c r="A19" s="59">
        <v>7</v>
      </c>
      <c r="B19" s="39"/>
      <c r="C19" s="40"/>
      <c r="D19" s="59">
        <v>17</v>
      </c>
      <c r="E19" s="39"/>
      <c r="F19" s="41"/>
      <c r="H19" s="59">
        <v>7</v>
      </c>
      <c r="I19" s="39"/>
      <c r="J19" s="40"/>
      <c r="K19" s="59">
        <v>17</v>
      </c>
      <c r="L19" s="39"/>
      <c r="M19" s="41"/>
    </row>
    <row r="20" spans="1:15" ht="19" customHeight="1" x14ac:dyDescent="0.2">
      <c r="A20" s="59"/>
      <c r="B20" s="42"/>
      <c r="C20" s="43"/>
      <c r="D20" s="59"/>
      <c r="E20" s="42"/>
      <c r="F20" s="44"/>
      <c r="H20" s="59"/>
      <c r="I20" s="42"/>
      <c r="J20" s="43"/>
      <c r="K20" s="59"/>
      <c r="L20" s="42"/>
      <c r="M20" s="44"/>
    </row>
    <row r="21" spans="1:15" ht="19" customHeight="1" x14ac:dyDescent="0.2">
      <c r="A21" s="60">
        <v>8</v>
      </c>
      <c r="B21" s="39"/>
      <c r="C21" s="41"/>
      <c r="D21" s="59">
        <v>18</v>
      </c>
      <c r="E21" s="39"/>
      <c r="F21" s="41"/>
      <c r="H21" s="60">
        <v>8</v>
      </c>
      <c r="I21" s="39"/>
      <c r="J21" s="41"/>
      <c r="K21" s="59">
        <v>18</v>
      </c>
      <c r="L21" s="39"/>
      <c r="M21" s="41"/>
    </row>
    <row r="22" spans="1:15" ht="19" customHeight="1" x14ac:dyDescent="0.2">
      <c r="A22" s="61"/>
      <c r="B22" s="42"/>
      <c r="C22" s="45"/>
      <c r="D22" s="59"/>
      <c r="E22" s="42"/>
      <c r="F22" s="45"/>
      <c r="H22" s="61"/>
      <c r="I22" s="42"/>
      <c r="J22" s="45"/>
      <c r="K22" s="59"/>
      <c r="L22" s="42"/>
      <c r="M22" s="45"/>
    </row>
    <row r="23" spans="1:15" ht="19" customHeight="1" x14ac:dyDescent="0.2">
      <c r="A23" s="60">
        <v>9</v>
      </c>
      <c r="B23" s="39"/>
      <c r="C23" s="41"/>
      <c r="D23" s="59">
        <v>19</v>
      </c>
      <c r="E23" s="39"/>
      <c r="F23" s="41"/>
      <c r="H23" s="60">
        <v>9</v>
      </c>
      <c r="I23" s="39"/>
      <c r="J23" s="41"/>
      <c r="K23" s="59">
        <v>19</v>
      </c>
      <c r="L23" s="39"/>
      <c r="M23" s="41"/>
    </row>
    <row r="24" spans="1:15" ht="19" customHeight="1" x14ac:dyDescent="0.2">
      <c r="A24" s="61"/>
      <c r="B24" s="42"/>
      <c r="C24" s="45"/>
      <c r="D24" s="59"/>
      <c r="E24" s="42"/>
      <c r="F24" s="45"/>
      <c r="H24" s="61"/>
      <c r="I24" s="42"/>
      <c r="J24" s="45"/>
      <c r="K24" s="59"/>
      <c r="L24" s="42"/>
      <c r="M24" s="45"/>
    </row>
    <row r="25" spans="1:15" ht="19" customHeight="1" x14ac:dyDescent="0.2">
      <c r="A25" s="60">
        <v>10</v>
      </c>
      <c r="B25" s="39"/>
      <c r="C25" s="41"/>
      <c r="D25" s="59">
        <v>20</v>
      </c>
      <c r="E25" s="39"/>
      <c r="F25" s="41"/>
      <c r="H25" s="60">
        <v>10</v>
      </c>
      <c r="I25" s="39"/>
      <c r="J25" s="41"/>
      <c r="K25" s="59">
        <v>20</v>
      </c>
      <c r="L25" s="39"/>
      <c r="M25" s="41"/>
    </row>
    <row r="26" spans="1:15" ht="19" customHeight="1" x14ac:dyDescent="0.2">
      <c r="A26" s="61"/>
      <c r="B26" s="42"/>
      <c r="C26" s="45"/>
      <c r="D26" s="59"/>
      <c r="E26" s="42"/>
      <c r="F26" s="45"/>
      <c r="H26" s="61"/>
      <c r="I26" s="42"/>
      <c r="J26" s="45"/>
      <c r="K26" s="59"/>
      <c r="L26" s="42"/>
      <c r="M26" s="45"/>
    </row>
    <row r="27" spans="1:15" ht="19" customHeight="1" x14ac:dyDescent="0.2"/>
    <row r="28" spans="1:15" ht="19" customHeight="1" x14ac:dyDescent="0.2">
      <c r="A28" s="18"/>
      <c r="H28" s="18"/>
    </row>
    <row r="29" spans="1:15" ht="19" customHeight="1" x14ac:dyDescent="0.2">
      <c r="A29" s="18"/>
      <c r="H29" s="18"/>
    </row>
    <row r="30" spans="1:15" ht="19" customHeight="1" x14ac:dyDescent="0.2">
      <c r="A30" s="18"/>
      <c r="H30" s="18"/>
      <c r="O30" s="46" t="s">
        <v>34</v>
      </c>
    </row>
    <row r="31" spans="1:15" ht="19" customHeight="1" x14ac:dyDescent="0.2">
      <c r="A31" s="18"/>
      <c r="H31" s="18"/>
      <c r="O31" s="46" t="s">
        <v>39</v>
      </c>
    </row>
    <row r="32" spans="1:15" ht="19" customHeight="1" x14ac:dyDescent="0.2">
      <c r="A32" s="18"/>
      <c r="H32" s="18"/>
      <c r="O32" s="46" t="s">
        <v>35</v>
      </c>
    </row>
    <row r="33" ht="19" customHeight="1" x14ac:dyDescent="0.2"/>
    <row r="34" ht="19" customHeight="1" x14ac:dyDescent="0.2"/>
    <row r="35" ht="19" customHeight="1" x14ac:dyDescent="0.2"/>
    <row r="36" ht="19" customHeight="1" x14ac:dyDescent="0.2"/>
    <row r="37" ht="19" customHeight="1" x14ac:dyDescent="0.2"/>
  </sheetData>
  <mergeCells count="41">
    <mergeCell ref="H23:H24"/>
    <mergeCell ref="K23:K24"/>
    <mergeCell ref="H25:H26"/>
    <mergeCell ref="K25:K26"/>
    <mergeCell ref="H17:H18"/>
    <mergeCell ref="K17:K18"/>
    <mergeCell ref="H19:H20"/>
    <mergeCell ref="K19:K20"/>
    <mergeCell ref="H21:H22"/>
    <mergeCell ref="K21:K22"/>
    <mergeCell ref="H11:H12"/>
    <mergeCell ref="K11:K12"/>
    <mergeCell ref="H13:H14"/>
    <mergeCell ref="K13:K14"/>
    <mergeCell ref="H15:H16"/>
    <mergeCell ref="K15:K16"/>
    <mergeCell ref="A1:M1"/>
    <mergeCell ref="H7:H8"/>
    <mergeCell ref="K7:K8"/>
    <mergeCell ref="H9:H10"/>
    <mergeCell ref="K9:K10"/>
    <mergeCell ref="D7:D8"/>
    <mergeCell ref="D9:D10"/>
    <mergeCell ref="A7:A8"/>
    <mergeCell ref="A9:A10"/>
    <mergeCell ref="D25:D26"/>
    <mergeCell ref="D13:D14"/>
    <mergeCell ref="D15:D16"/>
    <mergeCell ref="A11:A12"/>
    <mergeCell ref="A13:A14"/>
    <mergeCell ref="A15:A16"/>
    <mergeCell ref="D11:D12"/>
    <mergeCell ref="A19:A20"/>
    <mergeCell ref="A21:A22"/>
    <mergeCell ref="D21:D22"/>
    <mergeCell ref="A17:A18"/>
    <mergeCell ref="D17:D18"/>
    <mergeCell ref="D19:D20"/>
    <mergeCell ref="A23:A24"/>
    <mergeCell ref="D23:D24"/>
    <mergeCell ref="A25:A26"/>
  </mergeCells>
  <phoneticPr fontId="1"/>
  <hyperlinks>
    <hyperlink ref="O30" location="団体!A1" display="団体" xr:uid="{AE7DFBE0-8B8E-45F8-9A9D-0A19B549738E}"/>
    <hyperlink ref="O31" location="シングルス!A1" display="シングルス" xr:uid="{29866E5F-0425-430F-9BCE-240D687A7E37}"/>
    <hyperlink ref="O32" location="'会計書 '!A1" display="会計書" xr:uid="{DD3A4AFC-6422-4233-8CF2-6E918F274160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6"/>
  <sheetViews>
    <sheetView showGridLines="0" workbookViewId="0">
      <selection activeCell="A25" sqref="A25:I25"/>
    </sheetView>
  </sheetViews>
  <sheetFormatPr defaultColWidth="9.08984375" defaultRowHeight="17.5" x14ac:dyDescent="0.2"/>
  <cols>
    <col min="1" max="1" width="24.54296875" style="7" customWidth="1"/>
    <col min="2" max="2" width="8.453125" style="7" customWidth="1"/>
    <col min="3" max="3" width="3.453125" style="7" customWidth="1"/>
    <col min="4" max="4" width="3.81640625" style="7" customWidth="1"/>
    <col min="5" max="6" width="8.81640625" style="7" customWidth="1"/>
    <col min="7" max="7" width="4.54296875" style="24" customWidth="1"/>
    <col min="8" max="8" width="14" style="7" customWidth="1"/>
    <col min="9" max="9" width="7.453125" style="7" customWidth="1"/>
    <col min="10" max="16384" width="9.08984375" style="7"/>
  </cols>
  <sheetData>
    <row r="1" spans="1:9" ht="26.5" customHeight="1" x14ac:dyDescent="0.2">
      <c r="A1" s="64" t="str">
        <f>表紙!A2</f>
        <v xml:space="preserve">第 47回中国学生卓球連盟会長杯争奪卓球大会 </v>
      </c>
      <c r="B1" s="64"/>
      <c r="C1" s="64"/>
      <c r="D1" s="64"/>
      <c r="E1" s="64"/>
      <c r="F1" s="64"/>
      <c r="G1" s="64"/>
      <c r="H1" s="64"/>
      <c r="I1" s="64"/>
    </row>
    <row r="2" spans="1:9" ht="12.7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26.5" customHeight="1" x14ac:dyDescent="0.2">
      <c r="A3" s="54" t="s">
        <v>3</v>
      </c>
      <c r="B3" s="54"/>
      <c r="C3" s="54"/>
      <c r="D3" s="54"/>
      <c r="E3" s="54"/>
      <c r="F3" s="54"/>
      <c r="G3" s="54"/>
      <c r="H3" s="54"/>
      <c r="I3" s="54"/>
    </row>
    <row r="4" spans="1:9" ht="26.5" customHeight="1" x14ac:dyDescent="0.2">
      <c r="A4" s="21" t="s">
        <v>0</v>
      </c>
      <c r="B4" s="65">
        <f>表紙!B11</f>
        <v>0</v>
      </c>
      <c r="C4" s="66"/>
      <c r="D4" s="66"/>
      <c r="E4" s="66"/>
      <c r="F4" s="66"/>
      <c r="G4" s="66"/>
      <c r="H4" s="66"/>
      <c r="I4" s="67"/>
    </row>
    <row r="5" spans="1:9" ht="26.5" customHeight="1" x14ac:dyDescent="0.2">
      <c r="A5" s="21" t="s">
        <v>1</v>
      </c>
      <c r="B5" s="65">
        <f>表紙!B14</f>
        <v>0</v>
      </c>
      <c r="C5" s="66"/>
      <c r="D5" s="66"/>
      <c r="E5" s="66"/>
      <c r="F5" s="66"/>
      <c r="G5" s="66"/>
      <c r="H5" s="66"/>
      <c r="I5" s="67"/>
    </row>
    <row r="6" spans="1:9" ht="26.5" customHeight="1" x14ac:dyDescent="0.2">
      <c r="A6" s="21" t="s">
        <v>10</v>
      </c>
      <c r="B6" s="65">
        <f>表紙!B17</f>
        <v>0</v>
      </c>
      <c r="C6" s="66"/>
      <c r="D6" s="66"/>
      <c r="E6" s="66"/>
      <c r="F6" s="66"/>
      <c r="G6" s="66"/>
      <c r="H6" s="66"/>
      <c r="I6" s="67"/>
    </row>
    <row r="7" spans="1:9" ht="18.75" customHeight="1" x14ac:dyDescent="0.2">
      <c r="A7" s="23"/>
    </row>
    <row r="8" spans="1:9" ht="26.5" customHeight="1" x14ac:dyDescent="0.2">
      <c r="A8" s="21" t="s">
        <v>6</v>
      </c>
      <c r="B8" s="25">
        <v>5000</v>
      </c>
      <c r="C8" s="26" t="s">
        <v>8</v>
      </c>
      <c r="D8" s="27" t="s">
        <v>25</v>
      </c>
      <c r="E8" s="28">
        <f>COUNTA(団体!A8:H8)/2</f>
        <v>0</v>
      </c>
      <c r="F8" s="22" t="s">
        <v>26</v>
      </c>
      <c r="G8" s="27" t="s">
        <v>14</v>
      </c>
      <c r="H8" s="26">
        <f t="shared" ref="H8:H15" si="0">B8*E8</f>
        <v>0</v>
      </c>
      <c r="I8" s="29" t="s">
        <v>8</v>
      </c>
    </row>
    <row r="9" spans="1:9" ht="26.5" customHeight="1" x14ac:dyDescent="0.2">
      <c r="A9" s="21" t="s">
        <v>54</v>
      </c>
      <c r="B9" s="25">
        <v>5000</v>
      </c>
      <c r="C9" s="26" t="s">
        <v>8</v>
      </c>
      <c r="D9" s="27" t="s">
        <v>25</v>
      </c>
      <c r="E9" s="28">
        <f>COUNTA(団体!A9:H9)/2</f>
        <v>0</v>
      </c>
      <c r="F9" s="22" t="s">
        <v>26</v>
      </c>
      <c r="G9" s="27" t="s">
        <v>14</v>
      </c>
      <c r="H9" s="26">
        <f t="shared" ref="H9" si="1">B9*E9</f>
        <v>0</v>
      </c>
      <c r="I9" s="29" t="s">
        <v>8</v>
      </c>
    </row>
    <row r="10" spans="1:9" ht="26.5" customHeight="1" x14ac:dyDescent="0.2">
      <c r="A10" s="21" t="s">
        <v>7</v>
      </c>
      <c r="B10" s="25">
        <v>5000</v>
      </c>
      <c r="C10" s="26" t="s">
        <v>8</v>
      </c>
      <c r="D10" s="27" t="s">
        <v>25</v>
      </c>
      <c r="E10" s="28">
        <f>COUNTA(団体!A19:H19)/2</f>
        <v>0</v>
      </c>
      <c r="F10" s="22" t="s">
        <v>26</v>
      </c>
      <c r="G10" s="27" t="s">
        <v>14</v>
      </c>
      <c r="H10" s="26">
        <f t="shared" si="0"/>
        <v>0</v>
      </c>
      <c r="I10" s="29" t="s">
        <v>8</v>
      </c>
    </row>
    <row r="11" spans="1:9" ht="26.5" customHeight="1" x14ac:dyDescent="0.2">
      <c r="A11" s="21" t="s">
        <v>55</v>
      </c>
      <c r="B11" s="25">
        <v>5000</v>
      </c>
      <c r="C11" s="26" t="s">
        <v>8</v>
      </c>
      <c r="D11" s="27" t="s">
        <v>25</v>
      </c>
      <c r="E11" s="28">
        <f>COUNTA(団体!A11:H11)/2</f>
        <v>0</v>
      </c>
      <c r="F11" s="22" t="s">
        <v>26</v>
      </c>
      <c r="G11" s="27" t="s">
        <v>14</v>
      </c>
      <c r="H11" s="26">
        <f t="shared" ref="H11" si="2">B11*E11</f>
        <v>0</v>
      </c>
      <c r="I11" s="29" t="s">
        <v>8</v>
      </c>
    </row>
    <row r="12" spans="1:9" ht="26.5" customHeight="1" x14ac:dyDescent="0.2">
      <c r="A12" s="21" t="s">
        <v>4</v>
      </c>
      <c r="B12" s="25">
        <v>1000</v>
      </c>
      <c r="C12" s="26" t="s">
        <v>8</v>
      </c>
      <c r="D12" s="27" t="s">
        <v>25</v>
      </c>
      <c r="E12" s="28">
        <f>COUNTA(シングルス!B7:B26,シングルス!E7:E26)</f>
        <v>0</v>
      </c>
      <c r="F12" s="22" t="s">
        <v>27</v>
      </c>
      <c r="G12" s="27" t="s">
        <v>14</v>
      </c>
      <c r="H12" s="26">
        <f t="shared" si="0"/>
        <v>0</v>
      </c>
      <c r="I12" s="29" t="s">
        <v>8</v>
      </c>
    </row>
    <row r="13" spans="1:9" ht="26.5" customHeight="1" x14ac:dyDescent="0.2">
      <c r="A13" s="21" t="s">
        <v>5</v>
      </c>
      <c r="B13" s="25">
        <v>1000</v>
      </c>
      <c r="C13" s="26" t="s">
        <v>8</v>
      </c>
      <c r="D13" s="27" t="s">
        <v>25</v>
      </c>
      <c r="E13" s="28">
        <f>COUNTA(シングルス!I7:I26,シングルス!L7:L26)</f>
        <v>0</v>
      </c>
      <c r="F13" s="22" t="s">
        <v>27</v>
      </c>
      <c r="G13" s="27" t="s">
        <v>14</v>
      </c>
      <c r="H13" s="26">
        <f t="shared" si="0"/>
        <v>0</v>
      </c>
      <c r="I13" s="29" t="s">
        <v>8</v>
      </c>
    </row>
    <row r="14" spans="1:9" ht="26.5" customHeight="1" x14ac:dyDescent="0.2">
      <c r="A14" s="21" t="s">
        <v>12</v>
      </c>
      <c r="B14" s="25">
        <v>2000</v>
      </c>
      <c r="C14" s="26" t="s">
        <v>8</v>
      </c>
      <c r="D14" s="27" t="s">
        <v>25</v>
      </c>
      <c r="E14" s="28">
        <f>COUNTA(ダブルス!B7:B26,ダブルス!E7:E26)/2</f>
        <v>0</v>
      </c>
      <c r="F14" s="22" t="s">
        <v>28</v>
      </c>
      <c r="G14" s="27" t="s">
        <v>14</v>
      </c>
      <c r="H14" s="26">
        <f t="shared" si="0"/>
        <v>0</v>
      </c>
      <c r="I14" s="29" t="s">
        <v>8</v>
      </c>
    </row>
    <row r="15" spans="1:9" ht="26.5" customHeight="1" x14ac:dyDescent="0.2">
      <c r="A15" s="21" t="s">
        <v>13</v>
      </c>
      <c r="B15" s="25">
        <v>2000</v>
      </c>
      <c r="C15" s="26" t="s">
        <v>8</v>
      </c>
      <c r="D15" s="27" t="s">
        <v>25</v>
      </c>
      <c r="E15" s="28">
        <f>COUNTA(ダブルス!I7:I26,ダブルス!L7:L26)/2</f>
        <v>0</v>
      </c>
      <c r="F15" s="22" t="s">
        <v>28</v>
      </c>
      <c r="G15" s="27" t="s">
        <v>14</v>
      </c>
      <c r="H15" s="26">
        <f t="shared" si="0"/>
        <v>0</v>
      </c>
      <c r="I15" s="29" t="s">
        <v>8</v>
      </c>
    </row>
    <row r="16" spans="1:9" ht="26.5" customHeight="1" x14ac:dyDescent="0.2">
      <c r="A16" s="30" t="s">
        <v>29</v>
      </c>
      <c r="B16" s="68">
        <f>SUM(H8:H15)</f>
        <v>0</v>
      </c>
      <c r="C16" s="69"/>
      <c r="D16" s="69"/>
      <c r="E16" s="69"/>
      <c r="F16" s="69"/>
      <c r="G16" s="69"/>
      <c r="H16" s="69"/>
      <c r="I16" s="31" t="s">
        <v>8</v>
      </c>
    </row>
    <row r="17" spans="1:9" ht="19.5" customHeight="1" x14ac:dyDescent="0.2">
      <c r="B17" s="32"/>
      <c r="C17" s="32"/>
      <c r="D17" s="32"/>
      <c r="E17" s="32"/>
      <c r="F17" s="32"/>
      <c r="G17" s="33"/>
      <c r="H17" s="32"/>
    </row>
    <row r="18" spans="1:9" ht="34.5" customHeight="1" thickBot="1" x14ac:dyDescent="0.25">
      <c r="A18" s="70" t="s">
        <v>30</v>
      </c>
      <c r="B18" s="70"/>
      <c r="C18" s="70"/>
      <c r="D18" s="70"/>
      <c r="E18" s="70"/>
      <c r="F18" s="34" t="s">
        <v>14</v>
      </c>
      <c r="G18" s="70">
        <f>B16</f>
        <v>0</v>
      </c>
      <c r="H18" s="70"/>
      <c r="I18" s="35" t="s">
        <v>8</v>
      </c>
    </row>
    <row r="19" spans="1:9" ht="18" thickTop="1" x14ac:dyDescent="0.2"/>
    <row r="20" spans="1:9" s="37" customFormat="1" ht="19" customHeight="1" x14ac:dyDescent="0.2">
      <c r="A20" s="36"/>
      <c r="B20" s="36"/>
      <c r="C20" s="36"/>
      <c r="D20" s="36"/>
      <c r="E20" s="36"/>
      <c r="F20" s="36"/>
      <c r="G20" s="36"/>
    </row>
    <row r="21" spans="1:9" ht="19" customHeight="1" x14ac:dyDescent="0.2">
      <c r="A21" s="50" t="s">
        <v>59</v>
      </c>
      <c r="B21" s="50"/>
      <c r="C21" s="50"/>
      <c r="D21" s="50"/>
      <c r="E21" s="50"/>
      <c r="F21" s="50"/>
      <c r="G21" s="50"/>
      <c r="H21" s="50"/>
      <c r="I21" s="50"/>
    </row>
    <row r="22" spans="1:9" ht="19" customHeight="1" x14ac:dyDescent="0.2">
      <c r="A22" s="62" t="s">
        <v>9</v>
      </c>
      <c r="B22" s="62"/>
      <c r="C22" s="62"/>
      <c r="D22" s="62"/>
      <c r="E22" s="62"/>
      <c r="F22" s="62"/>
      <c r="G22" s="62"/>
      <c r="H22" s="62"/>
      <c r="I22" s="62"/>
    </row>
    <row r="23" spans="1:9" ht="19" customHeight="1" x14ac:dyDescent="0.2">
      <c r="A23" s="62" t="s">
        <v>11</v>
      </c>
      <c r="B23" s="62"/>
      <c r="C23" s="62"/>
      <c r="D23" s="62"/>
      <c r="E23" s="62"/>
      <c r="F23" s="62"/>
      <c r="G23" s="62"/>
      <c r="H23" s="62"/>
      <c r="I23" s="62"/>
    </row>
    <row r="24" spans="1:9" ht="19" customHeight="1" x14ac:dyDescent="0.2">
      <c r="B24" s="62" t="s">
        <v>52</v>
      </c>
      <c r="C24" s="62"/>
      <c r="D24" s="62"/>
      <c r="E24" s="62"/>
      <c r="F24" s="62"/>
      <c r="G24" s="62"/>
      <c r="H24" s="62"/>
    </row>
    <row r="25" spans="1:9" ht="19" customHeight="1" x14ac:dyDescent="0.2">
      <c r="A25" s="63" t="s">
        <v>53</v>
      </c>
      <c r="B25" s="63"/>
      <c r="C25" s="63"/>
      <c r="D25" s="63"/>
      <c r="E25" s="63"/>
      <c r="F25" s="63"/>
      <c r="G25" s="63"/>
      <c r="H25" s="63"/>
      <c r="I25" s="63"/>
    </row>
    <row r="26" spans="1:9" ht="19" customHeight="1" x14ac:dyDescent="0.2"/>
  </sheetData>
  <mergeCells count="13">
    <mergeCell ref="A22:I22"/>
    <mergeCell ref="A23:I23"/>
    <mergeCell ref="B24:H24"/>
    <mergeCell ref="A25:I25"/>
    <mergeCell ref="A1:I1"/>
    <mergeCell ref="A3:I3"/>
    <mergeCell ref="B4:I4"/>
    <mergeCell ref="B5:I5"/>
    <mergeCell ref="B6:I6"/>
    <mergeCell ref="B16:H16"/>
    <mergeCell ref="A18:E18"/>
    <mergeCell ref="G18:H18"/>
    <mergeCell ref="A21:I2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表紙</vt:lpstr>
      <vt:lpstr>団体</vt:lpstr>
      <vt:lpstr>シングルス</vt:lpstr>
      <vt:lpstr>ダブルス</vt:lpstr>
      <vt:lpstr>会計書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森健吾</dc:creator>
  <cp:lastModifiedBy>Yuto Oride</cp:lastModifiedBy>
  <cp:lastPrinted>2013-09-11T16:08:32Z</cp:lastPrinted>
  <dcterms:created xsi:type="dcterms:W3CDTF">2005-06-13T18:35:15Z</dcterms:created>
  <dcterms:modified xsi:type="dcterms:W3CDTF">2025-08-07T13:46:50Z</dcterms:modified>
</cp:coreProperties>
</file>